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ÁO CÁO\BÁO CÁO TINH GIẢN BIÊN CHẾ NQ 18\BC thực hiện NQ 18&amp;19 năm 2023\"/>
    </mc:Choice>
  </mc:AlternateContent>
  <bookViews>
    <workbookView xWindow="480" yWindow="255" windowWidth="18195" windowHeight="11640"/>
  </bookViews>
  <sheets>
    <sheet name="PL I" sheetId="1" r:id="rId1"/>
  </sheets>
  <definedNames>
    <definedName name="_xlnm.Print_Titles" localSheetId="0">'PL I'!$3:$5</definedName>
  </definedNames>
  <calcPr calcId="162913"/>
</workbook>
</file>

<file path=xl/calcChain.xml><?xml version="1.0" encoding="utf-8"?>
<calcChain xmlns="http://schemas.openxmlformats.org/spreadsheetml/2006/main">
  <c r="K8" i="1" l="1"/>
  <c r="F10" i="1"/>
  <c r="E8" i="1" l="1"/>
  <c r="G8" i="1"/>
  <c r="H8" i="1"/>
  <c r="I8" i="1"/>
  <c r="L8" i="1"/>
  <c r="N8" i="1"/>
  <c r="O8" i="1"/>
  <c r="P8" i="1"/>
  <c r="Q8" i="1"/>
  <c r="R8" i="1"/>
  <c r="M9" i="1" l="1"/>
  <c r="M10" i="1"/>
  <c r="M11" i="1"/>
  <c r="M12" i="1"/>
  <c r="M13" i="1"/>
  <c r="M14" i="1"/>
  <c r="M15" i="1"/>
  <c r="J9" i="1"/>
  <c r="J10" i="1"/>
  <c r="J11" i="1"/>
  <c r="J12" i="1"/>
  <c r="J13" i="1"/>
  <c r="J14" i="1"/>
  <c r="J15" i="1"/>
  <c r="F11" i="1"/>
  <c r="F12" i="1"/>
  <c r="F13" i="1"/>
  <c r="F14" i="1"/>
  <c r="F15" i="1"/>
  <c r="J8" i="1" l="1"/>
  <c r="F8" i="1"/>
  <c r="M8" i="1"/>
  <c r="C8" i="1"/>
  <c r="D8" i="1" l="1"/>
</calcChain>
</file>

<file path=xl/sharedStrings.xml><?xml version="1.0" encoding="utf-8"?>
<sst xmlns="http://schemas.openxmlformats.org/spreadsheetml/2006/main" count="54" uniqueCount="35">
  <si>
    <t>STT</t>
  </si>
  <si>
    <t>Tên gọi tổ chức</t>
  </si>
  <si>
    <t>Tổng số</t>
  </si>
  <si>
    <t>Biên chế công chức</t>
  </si>
  <si>
    <t>Trong đó</t>
  </si>
  <si>
    <t>Công chức</t>
  </si>
  <si>
    <t>Hợp đồng 68</t>
  </si>
  <si>
    <t>HĐ chuyên môn, nghiệp vụ</t>
  </si>
  <si>
    <t>Cấp trưởng</t>
  </si>
  <si>
    <t>Số cấp phó</t>
  </si>
  <si>
    <t>Dự kiến sắp xếp, tổ chức lại</t>
  </si>
  <si>
    <t>Giữ nguyên</t>
  </si>
  <si>
    <t>Sáp nhập, hợp nhất</t>
  </si>
  <si>
    <t>Giải thể</t>
  </si>
  <si>
    <t>A</t>
  </si>
  <si>
    <t>B</t>
  </si>
  <si>
    <t>Cấp tỉnh</t>
  </si>
  <si>
    <t>PHỤ LỤC Ib
BIÊN CHẾ CÔNG CHỨC, HỢP ĐỒNG LAO ĐỘNG THEO NGHỊ ĐỊNH SỐ 68/2000/NĐ-CP (HỢP ĐỒNG 68), HỢP ĐỒNG LÀM CHUYÊN MÔN, NGHIỆP VỤ VÀ DỰ KIẾN SẮP XẾP, TỔ CHỨC LẠI CÁC CƠ QUAN, TỔ CHỨC HÀNH CHÍNH Ở ĐỊA PHƯƠNG</t>
  </si>
  <si>
    <t>Văn phòng</t>
  </si>
  <si>
    <t>Lãnh đạo Ban</t>
  </si>
  <si>
    <t>BAN QUẢN LÝ KHU KINH TẾ VÂN PHONG</t>
  </si>
  <si>
    <t>Phòng Quản lý đầu tư</t>
  </si>
  <si>
    <t>Phòng Quản lý Doanh nghiệp</t>
  </si>
  <si>
    <t>Phòng Quản lý TNMT</t>
  </si>
  <si>
    <t>Phòng Quản lý QHXD</t>
  </si>
  <si>
    <t>Phòng KH-TH</t>
  </si>
  <si>
    <t>VIII</t>
  </si>
  <si>
    <t>X</t>
  </si>
  <si>
    <t>x</t>
  </si>
  <si>
    <t>Số giao 2023</t>
  </si>
  <si>
    <t>Có mặt tại thời điểm 31/10/2023</t>
  </si>
  <si>
    <t>Số giao năm 2022</t>
  </si>
  <si>
    <t>Có mặt 31/12/2022</t>
  </si>
  <si>
    <r>
      <rPr>
        <sz val="12"/>
        <rFont val="Times New Roman"/>
        <family val="1"/>
      </rPr>
      <t>UBND TỈNH KHÁNH HÒA</t>
    </r>
    <r>
      <rPr>
        <b/>
        <sz val="12"/>
        <rFont val="Times New Roman"/>
        <family val="1"/>
      </rPr>
      <t xml:space="preserve">
BAN QUẢN LÝ KKT VÂN PHONG</t>
    </r>
  </si>
  <si>
    <r>
      <rPr>
        <b/>
        <i/>
        <sz val="12"/>
        <rFont val="Times New Roman"/>
        <family val="1"/>
      </rPr>
      <t xml:space="preserve">Ghi chú: </t>
    </r>
    <r>
      <rPr>
        <sz val="12"/>
        <rFont val="Times New Roman"/>
        <family val="1"/>
      </rPr>
      <t>Phòng KH-TH đã được sáp nhập (chức năng, nhiệm vụ) vào Văn phòng kể từ ngày 01/7/2023.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</si>
</sst>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4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1"/>
      <color theme="1"/>
      <name val="Calibri"/>
      <family val="2"/>
      <scheme val="minor"/>
    </font>
    <font>
      <sz val="14"/>
      <color rgb="FFFF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6" fillId="0" borderId="0" xfId="0" applyFont="1" applyFill="1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8" fillId="0" borderId="0" xfId="0" applyFont="1"/>
    <xf numFmtId="0" fontId="4" fillId="0" borderId="0" xfId="0" applyFont="1"/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quotePrefix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11">
    <cellStyle name="Normal" xfId="0" builtinId="0"/>
    <cellStyle name="Normal 10" xfId="1"/>
    <cellStyle name="Normal 11" xfId="2"/>
    <cellStyle name="Normal 14" xfId="8"/>
    <cellStyle name="Normal 16" xfId="10"/>
    <cellStyle name="Normal 2" xfId="5"/>
    <cellStyle name="Normal 21" xfId="6"/>
    <cellStyle name="Normal 22" xfId="7"/>
    <cellStyle name="Normal 28" xfId="9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325528</xdr:colOff>
      <xdr:row>1</xdr:row>
      <xdr:rowOff>9525</xdr:rowOff>
    </xdr:from>
    <xdr:to>
      <xdr:col>1</xdr:col>
      <xdr:colOff>1138329</xdr:colOff>
      <xdr:row>1</xdr:row>
      <xdr:rowOff>9525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997881" y="435349"/>
          <a:ext cx="81280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zoomScale="85" zoomScaleNormal="85" zoomScaleSheetLayoutView="55" workbookViewId="0">
      <pane ySplit="5" topLeftCell="A6" activePane="bottomLeft" state="frozen"/>
      <selection pane="bottomLeft" activeCell="V16" sqref="V16"/>
    </sheetView>
  </sheetViews>
  <sheetFormatPr defaultRowHeight="18.75" x14ac:dyDescent="0.3"/>
  <cols>
    <col min="1" max="1" width="10.140625" style="5" customWidth="1"/>
    <col min="2" max="2" width="31.28515625" style="6" customWidth="1"/>
    <col min="3" max="3" width="8.5703125" style="3" customWidth="1"/>
    <col min="4" max="4" width="8.28515625" style="1" customWidth="1"/>
    <col min="5" max="5" width="9" style="1" customWidth="1"/>
    <col min="6" max="6" width="9.28515625" style="3" customWidth="1"/>
    <col min="7" max="7" width="9.5703125" style="3" customWidth="1"/>
    <col min="8" max="8" width="9.28515625" style="3" customWidth="1"/>
    <col min="9" max="9" width="7.28515625" style="3" customWidth="1"/>
    <col min="10" max="10" width="9.28515625" style="1" customWidth="1"/>
    <col min="11" max="12" width="8.7109375" style="3" customWidth="1"/>
    <col min="13" max="13" width="9.5703125" style="3" customWidth="1"/>
    <col min="14" max="15" width="7.5703125" style="3" customWidth="1"/>
    <col min="16" max="16" width="8.5703125" style="3" customWidth="1"/>
    <col min="17" max="17" width="8.28515625" style="3" customWidth="1"/>
    <col min="18" max="18" width="7.5703125" style="3" customWidth="1"/>
    <col min="19" max="19" width="7.42578125" style="4" customWidth="1"/>
    <col min="20" max="20" width="8.7109375" style="4" customWidth="1"/>
    <col min="21" max="21" width="4.42578125" style="4" customWidth="1"/>
    <col min="22" max="16384" width="9.140625" style="2"/>
  </cols>
  <sheetData>
    <row r="1" spans="1:21" ht="33.75" customHeight="1" x14ac:dyDescent="0.3">
      <c r="A1" s="24" t="s">
        <v>33</v>
      </c>
      <c r="B1" s="25"/>
    </row>
    <row r="2" spans="1:21" ht="66.75" customHeight="1" x14ac:dyDescent="0.3">
      <c r="A2" s="26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30.75" customHeight="1" x14ac:dyDescent="0.3">
      <c r="A3" s="22" t="s">
        <v>0</v>
      </c>
      <c r="B3" s="28" t="s">
        <v>1</v>
      </c>
      <c r="C3" s="22" t="s">
        <v>31</v>
      </c>
      <c r="D3" s="22"/>
      <c r="E3" s="22"/>
      <c r="F3" s="22" t="s">
        <v>32</v>
      </c>
      <c r="G3" s="22"/>
      <c r="H3" s="22"/>
      <c r="I3" s="22"/>
      <c r="J3" s="22" t="s">
        <v>29</v>
      </c>
      <c r="K3" s="22"/>
      <c r="L3" s="22"/>
      <c r="M3" s="22" t="s">
        <v>30</v>
      </c>
      <c r="N3" s="22"/>
      <c r="O3" s="22"/>
      <c r="P3" s="22"/>
      <c r="Q3" s="22"/>
      <c r="R3" s="22"/>
      <c r="S3" s="22" t="s">
        <v>10</v>
      </c>
      <c r="T3" s="22"/>
      <c r="U3" s="22"/>
    </row>
    <row r="4" spans="1:21" ht="18" customHeight="1" x14ac:dyDescent="0.3">
      <c r="A4" s="22"/>
      <c r="B4" s="28"/>
      <c r="C4" s="23" t="s">
        <v>2</v>
      </c>
      <c r="D4" s="22" t="s">
        <v>4</v>
      </c>
      <c r="E4" s="22"/>
      <c r="F4" s="23" t="s">
        <v>2</v>
      </c>
      <c r="G4" s="22" t="s">
        <v>4</v>
      </c>
      <c r="H4" s="22"/>
      <c r="I4" s="22"/>
      <c r="J4" s="23" t="s">
        <v>2</v>
      </c>
      <c r="K4" s="22" t="s">
        <v>4</v>
      </c>
      <c r="L4" s="22"/>
      <c r="M4" s="23" t="s">
        <v>2</v>
      </c>
      <c r="N4" s="22" t="s">
        <v>4</v>
      </c>
      <c r="O4" s="22"/>
      <c r="P4" s="22"/>
      <c r="Q4" s="22"/>
      <c r="R4" s="22"/>
      <c r="S4" s="23" t="s">
        <v>11</v>
      </c>
      <c r="T4" s="23" t="s">
        <v>12</v>
      </c>
      <c r="U4" s="23" t="s">
        <v>13</v>
      </c>
    </row>
    <row r="5" spans="1:21" ht="92.25" customHeight="1" x14ac:dyDescent="0.3">
      <c r="A5" s="22"/>
      <c r="B5" s="28"/>
      <c r="C5" s="23"/>
      <c r="D5" s="7" t="s">
        <v>3</v>
      </c>
      <c r="E5" s="7" t="s">
        <v>6</v>
      </c>
      <c r="F5" s="23"/>
      <c r="G5" s="7" t="s">
        <v>5</v>
      </c>
      <c r="H5" s="7" t="s">
        <v>6</v>
      </c>
      <c r="I5" s="7" t="s">
        <v>7</v>
      </c>
      <c r="J5" s="23"/>
      <c r="K5" s="7" t="s">
        <v>3</v>
      </c>
      <c r="L5" s="7" t="s">
        <v>6</v>
      </c>
      <c r="M5" s="23"/>
      <c r="N5" s="19" t="s">
        <v>8</v>
      </c>
      <c r="O5" s="19" t="s">
        <v>9</v>
      </c>
      <c r="P5" s="19" t="s">
        <v>5</v>
      </c>
      <c r="Q5" s="19" t="s">
        <v>6</v>
      </c>
      <c r="R5" s="19" t="s">
        <v>7</v>
      </c>
      <c r="S5" s="23"/>
      <c r="T5" s="23"/>
      <c r="U5" s="23"/>
    </row>
    <row r="6" spans="1:21" x14ac:dyDescent="0.3">
      <c r="A6" s="8" t="s">
        <v>14</v>
      </c>
      <c r="B6" s="9" t="s">
        <v>15</v>
      </c>
      <c r="C6" s="9">
        <v>1</v>
      </c>
      <c r="D6" s="10">
        <v>2</v>
      </c>
      <c r="E6" s="9">
        <v>3</v>
      </c>
      <c r="F6" s="10">
        <v>4</v>
      </c>
      <c r="G6" s="9">
        <v>5</v>
      </c>
      <c r="H6" s="10">
        <v>6</v>
      </c>
      <c r="I6" s="9">
        <v>7</v>
      </c>
      <c r="J6" s="10">
        <v>8</v>
      </c>
      <c r="K6" s="9">
        <v>9</v>
      </c>
      <c r="L6" s="10">
        <v>10</v>
      </c>
      <c r="M6" s="9">
        <v>11</v>
      </c>
      <c r="N6" s="10">
        <v>12</v>
      </c>
      <c r="O6" s="9">
        <v>13</v>
      </c>
      <c r="P6" s="10">
        <v>14</v>
      </c>
      <c r="Q6" s="9">
        <v>15</v>
      </c>
      <c r="R6" s="10">
        <v>16</v>
      </c>
      <c r="S6" s="9">
        <v>17</v>
      </c>
      <c r="T6" s="10">
        <v>18</v>
      </c>
      <c r="U6" s="9">
        <v>19</v>
      </c>
    </row>
    <row r="7" spans="1:21" ht="32.25" customHeight="1" x14ac:dyDescent="0.3">
      <c r="A7" s="11" t="s">
        <v>14</v>
      </c>
      <c r="B7" s="12" t="s">
        <v>16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32.25" customHeight="1" x14ac:dyDescent="0.3">
      <c r="A8" s="13" t="s">
        <v>26</v>
      </c>
      <c r="B8" s="14" t="s">
        <v>20</v>
      </c>
      <c r="C8" s="13">
        <f t="shared" ref="C8:R8" si="0">SUM(C9:C15)</f>
        <v>35</v>
      </c>
      <c r="D8" s="13">
        <f t="shared" si="0"/>
        <v>31</v>
      </c>
      <c r="E8" s="13">
        <f t="shared" si="0"/>
        <v>4</v>
      </c>
      <c r="F8" s="13">
        <f t="shared" si="0"/>
        <v>33</v>
      </c>
      <c r="G8" s="13">
        <f t="shared" si="0"/>
        <v>29</v>
      </c>
      <c r="H8" s="13">
        <f t="shared" si="0"/>
        <v>4</v>
      </c>
      <c r="I8" s="13">
        <f t="shared" si="0"/>
        <v>0</v>
      </c>
      <c r="J8" s="13">
        <f t="shared" si="0"/>
        <v>35</v>
      </c>
      <c r="K8" s="13">
        <f t="shared" si="0"/>
        <v>31</v>
      </c>
      <c r="L8" s="13">
        <f t="shared" si="0"/>
        <v>4</v>
      </c>
      <c r="M8" s="13">
        <f t="shared" si="0"/>
        <v>34</v>
      </c>
      <c r="N8" s="13">
        <f t="shared" si="0"/>
        <v>5</v>
      </c>
      <c r="O8" s="13">
        <f t="shared" si="0"/>
        <v>7</v>
      </c>
      <c r="P8" s="13">
        <f t="shared" si="0"/>
        <v>18</v>
      </c>
      <c r="Q8" s="13">
        <f t="shared" si="0"/>
        <v>4</v>
      </c>
      <c r="R8" s="13">
        <f t="shared" si="0"/>
        <v>0</v>
      </c>
      <c r="S8" s="13" t="s">
        <v>27</v>
      </c>
      <c r="T8" s="18"/>
      <c r="U8" s="18"/>
    </row>
    <row r="9" spans="1:21" ht="32.25" customHeight="1" x14ac:dyDescent="0.3">
      <c r="A9" s="15">
        <v>1</v>
      </c>
      <c r="B9" s="16" t="s">
        <v>19</v>
      </c>
      <c r="C9" s="15">
        <v>4</v>
      </c>
      <c r="D9" s="15">
        <v>4</v>
      </c>
      <c r="E9" s="15"/>
      <c r="F9" s="17">
        <v>3</v>
      </c>
      <c r="G9" s="15">
        <v>3</v>
      </c>
      <c r="H9" s="15"/>
      <c r="I9" s="15"/>
      <c r="J9" s="15">
        <f t="shared" ref="J9:J15" si="1">K9+L9</f>
        <v>4</v>
      </c>
      <c r="K9" s="15">
        <v>4</v>
      </c>
      <c r="L9" s="15"/>
      <c r="M9" s="15">
        <f t="shared" ref="M9:M15" si="2">R9+Q9+P9+O9+N9</f>
        <v>4</v>
      </c>
      <c r="N9" s="15">
        <v>1</v>
      </c>
      <c r="O9" s="15">
        <v>3</v>
      </c>
      <c r="P9" s="15"/>
      <c r="Q9" s="15"/>
      <c r="R9" s="15"/>
      <c r="S9" s="15" t="s">
        <v>28</v>
      </c>
      <c r="T9" s="15"/>
      <c r="U9" s="15"/>
    </row>
    <row r="10" spans="1:21" ht="32.25" customHeight="1" x14ac:dyDescent="0.3">
      <c r="A10" s="15">
        <v>2</v>
      </c>
      <c r="B10" s="16" t="s">
        <v>18</v>
      </c>
      <c r="C10" s="15">
        <v>12</v>
      </c>
      <c r="D10" s="15">
        <v>8</v>
      </c>
      <c r="E10" s="15">
        <v>4</v>
      </c>
      <c r="F10" s="17">
        <f>H10+G10</f>
        <v>11</v>
      </c>
      <c r="G10" s="15">
        <v>7</v>
      </c>
      <c r="H10" s="15">
        <v>4</v>
      </c>
      <c r="I10" s="15"/>
      <c r="J10" s="15">
        <f t="shared" si="1"/>
        <v>10</v>
      </c>
      <c r="K10" s="15">
        <v>6</v>
      </c>
      <c r="L10" s="15">
        <v>4</v>
      </c>
      <c r="M10" s="15">
        <f t="shared" si="2"/>
        <v>10</v>
      </c>
      <c r="N10" s="15">
        <v>0</v>
      </c>
      <c r="O10" s="15">
        <v>2</v>
      </c>
      <c r="P10" s="15">
        <v>4</v>
      </c>
      <c r="Q10" s="15">
        <v>4</v>
      </c>
      <c r="R10" s="15"/>
      <c r="S10" s="15" t="s">
        <v>28</v>
      </c>
      <c r="T10" s="15"/>
      <c r="U10" s="15"/>
    </row>
    <row r="11" spans="1:21" ht="32.25" customHeight="1" x14ac:dyDescent="0.3">
      <c r="A11" s="15">
        <v>3</v>
      </c>
      <c r="B11" s="16" t="s">
        <v>21</v>
      </c>
      <c r="C11" s="15">
        <v>4</v>
      </c>
      <c r="D11" s="15">
        <v>4</v>
      </c>
      <c r="E11" s="15"/>
      <c r="F11" s="17">
        <f t="shared" ref="F11:F15" si="3">G11+H11+I11</f>
        <v>4</v>
      </c>
      <c r="G11" s="15">
        <v>4</v>
      </c>
      <c r="H11" s="15"/>
      <c r="I11" s="15"/>
      <c r="J11" s="15">
        <f t="shared" si="1"/>
        <v>5</v>
      </c>
      <c r="K11" s="15">
        <v>5</v>
      </c>
      <c r="L11" s="15"/>
      <c r="M11" s="15">
        <f t="shared" si="2"/>
        <v>5</v>
      </c>
      <c r="N11" s="15">
        <v>1</v>
      </c>
      <c r="O11" s="15">
        <v>0</v>
      </c>
      <c r="P11" s="15">
        <v>4</v>
      </c>
      <c r="Q11" s="15"/>
      <c r="R11" s="15"/>
      <c r="S11" s="15" t="s">
        <v>28</v>
      </c>
      <c r="T11" s="15"/>
      <c r="U11" s="15"/>
    </row>
    <row r="12" spans="1:21" ht="32.25" customHeight="1" x14ac:dyDescent="0.3">
      <c r="A12" s="15">
        <v>4</v>
      </c>
      <c r="B12" s="16" t="s">
        <v>22</v>
      </c>
      <c r="C12" s="15">
        <v>4</v>
      </c>
      <c r="D12" s="15">
        <v>4</v>
      </c>
      <c r="E12" s="15"/>
      <c r="F12" s="17">
        <f t="shared" si="3"/>
        <v>4</v>
      </c>
      <c r="G12" s="15">
        <v>4</v>
      </c>
      <c r="H12" s="15"/>
      <c r="I12" s="15"/>
      <c r="J12" s="15">
        <f t="shared" si="1"/>
        <v>5</v>
      </c>
      <c r="K12" s="15">
        <v>5</v>
      </c>
      <c r="L12" s="15"/>
      <c r="M12" s="15">
        <f t="shared" si="2"/>
        <v>5</v>
      </c>
      <c r="N12" s="15">
        <v>1</v>
      </c>
      <c r="O12" s="15">
        <v>0</v>
      </c>
      <c r="P12" s="15">
        <v>4</v>
      </c>
      <c r="Q12" s="15"/>
      <c r="R12" s="15"/>
      <c r="S12" s="15" t="s">
        <v>28</v>
      </c>
      <c r="T12" s="15"/>
      <c r="U12" s="15"/>
    </row>
    <row r="13" spans="1:21" ht="32.25" customHeight="1" x14ac:dyDescent="0.3">
      <c r="A13" s="15">
        <v>5</v>
      </c>
      <c r="B13" s="16" t="s">
        <v>23</v>
      </c>
      <c r="C13" s="15">
        <v>3</v>
      </c>
      <c r="D13" s="15">
        <v>3</v>
      </c>
      <c r="E13" s="15"/>
      <c r="F13" s="17">
        <f t="shared" si="3"/>
        <v>3</v>
      </c>
      <c r="G13" s="15">
        <v>3</v>
      </c>
      <c r="H13" s="15"/>
      <c r="I13" s="15"/>
      <c r="J13" s="15">
        <f t="shared" si="1"/>
        <v>5</v>
      </c>
      <c r="K13" s="15">
        <v>5</v>
      </c>
      <c r="L13" s="15"/>
      <c r="M13" s="15">
        <f t="shared" si="2"/>
        <v>4</v>
      </c>
      <c r="N13" s="15">
        <v>1</v>
      </c>
      <c r="O13" s="15">
        <v>1</v>
      </c>
      <c r="P13" s="15">
        <v>2</v>
      </c>
      <c r="Q13" s="15"/>
      <c r="R13" s="15"/>
      <c r="S13" s="15" t="s">
        <v>28</v>
      </c>
      <c r="T13" s="15"/>
      <c r="U13" s="15"/>
    </row>
    <row r="14" spans="1:21" ht="32.25" customHeight="1" x14ac:dyDescent="0.3">
      <c r="A14" s="15">
        <v>6</v>
      </c>
      <c r="B14" s="16" t="s">
        <v>24</v>
      </c>
      <c r="C14" s="15">
        <v>5</v>
      </c>
      <c r="D14" s="15">
        <v>5</v>
      </c>
      <c r="E14" s="15"/>
      <c r="F14" s="17">
        <f t="shared" si="3"/>
        <v>5</v>
      </c>
      <c r="G14" s="15">
        <v>5</v>
      </c>
      <c r="H14" s="15"/>
      <c r="I14" s="15"/>
      <c r="J14" s="15">
        <f t="shared" si="1"/>
        <v>6</v>
      </c>
      <c r="K14" s="15">
        <v>6</v>
      </c>
      <c r="L14" s="15"/>
      <c r="M14" s="15">
        <f t="shared" si="2"/>
        <v>6</v>
      </c>
      <c r="N14" s="15">
        <v>1</v>
      </c>
      <c r="O14" s="15">
        <v>1</v>
      </c>
      <c r="P14" s="15">
        <v>4</v>
      </c>
      <c r="Q14" s="15"/>
      <c r="R14" s="15"/>
      <c r="S14" s="15" t="s">
        <v>28</v>
      </c>
      <c r="T14" s="15"/>
      <c r="U14" s="15"/>
    </row>
    <row r="15" spans="1:21" ht="32.25" customHeight="1" x14ac:dyDescent="0.3">
      <c r="A15" s="15">
        <v>7</v>
      </c>
      <c r="B15" s="16" t="s">
        <v>25</v>
      </c>
      <c r="C15" s="15">
        <v>3</v>
      </c>
      <c r="D15" s="15">
        <v>3</v>
      </c>
      <c r="E15" s="15"/>
      <c r="F15" s="17">
        <f t="shared" si="3"/>
        <v>3</v>
      </c>
      <c r="G15" s="15">
        <v>3</v>
      </c>
      <c r="H15" s="15"/>
      <c r="I15" s="15"/>
      <c r="J15" s="15">
        <f t="shared" si="1"/>
        <v>0</v>
      </c>
      <c r="K15" s="15">
        <v>0</v>
      </c>
      <c r="L15" s="15"/>
      <c r="M15" s="15">
        <f t="shared" si="2"/>
        <v>0</v>
      </c>
      <c r="N15" s="15">
        <v>0</v>
      </c>
      <c r="O15" s="15">
        <v>0</v>
      </c>
      <c r="P15" s="15">
        <v>0</v>
      </c>
      <c r="Q15" s="15"/>
      <c r="R15" s="15"/>
      <c r="S15" s="15"/>
      <c r="T15" s="15" t="s">
        <v>28</v>
      </c>
      <c r="U15" s="15"/>
    </row>
    <row r="16" spans="1:21" x14ac:dyDescent="0.3">
      <c r="S16" s="3"/>
      <c r="T16" s="3"/>
      <c r="U16" s="3"/>
    </row>
    <row r="17" spans="1:21" s="20" customFormat="1" ht="30" customHeight="1" x14ac:dyDescent="0.25">
      <c r="A17" s="21" t="s">
        <v>34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x14ac:dyDescent="0.3">
      <c r="S18" s="3"/>
      <c r="T18" s="3"/>
      <c r="U18" s="3"/>
    </row>
    <row r="19" spans="1:21" x14ac:dyDescent="0.3">
      <c r="S19" s="3"/>
      <c r="T19" s="3"/>
      <c r="U19" s="3"/>
    </row>
    <row r="20" spans="1:21" x14ac:dyDescent="0.3">
      <c r="S20" s="3"/>
      <c r="T20" s="3"/>
      <c r="U20" s="3"/>
    </row>
    <row r="21" spans="1:21" x14ac:dyDescent="0.3">
      <c r="S21" s="3"/>
      <c r="T21" s="3"/>
      <c r="U21" s="3"/>
    </row>
    <row r="22" spans="1:21" x14ac:dyDescent="0.3">
      <c r="S22" s="3"/>
      <c r="T22" s="3"/>
      <c r="U22" s="3"/>
    </row>
    <row r="23" spans="1:21" x14ac:dyDescent="0.3">
      <c r="S23" s="3"/>
      <c r="T23" s="3"/>
      <c r="U23" s="3"/>
    </row>
    <row r="24" spans="1:21" x14ac:dyDescent="0.3">
      <c r="S24" s="3"/>
      <c r="T24" s="3"/>
      <c r="U24" s="3"/>
    </row>
    <row r="25" spans="1:21" x14ac:dyDescent="0.3">
      <c r="S25" s="3"/>
      <c r="T25" s="3"/>
      <c r="U25" s="3"/>
    </row>
    <row r="26" spans="1:21" x14ac:dyDescent="0.3">
      <c r="S26" s="3"/>
      <c r="T26" s="3"/>
      <c r="U26" s="3"/>
    </row>
    <row r="27" spans="1:21" x14ac:dyDescent="0.3">
      <c r="S27" s="3"/>
      <c r="T27" s="3"/>
      <c r="U27" s="3"/>
    </row>
    <row r="28" spans="1:21" x14ac:dyDescent="0.3">
      <c r="S28" s="3"/>
      <c r="T28" s="3"/>
      <c r="U28" s="3"/>
    </row>
    <row r="29" spans="1:21" x14ac:dyDescent="0.3">
      <c r="S29" s="3"/>
      <c r="T29" s="3"/>
      <c r="U29" s="3"/>
    </row>
    <row r="30" spans="1:21" x14ac:dyDescent="0.3">
      <c r="S30" s="3"/>
      <c r="T30" s="3"/>
      <c r="U30" s="3"/>
    </row>
    <row r="31" spans="1:21" x14ac:dyDescent="0.3">
      <c r="S31" s="3"/>
      <c r="T31" s="3"/>
      <c r="U31" s="3"/>
    </row>
    <row r="32" spans="1:21" x14ac:dyDescent="0.3">
      <c r="S32" s="3"/>
      <c r="T32" s="3"/>
      <c r="U32" s="3"/>
    </row>
    <row r="33" spans="19:21" x14ac:dyDescent="0.3">
      <c r="S33" s="3"/>
      <c r="T33" s="3"/>
      <c r="U33" s="3"/>
    </row>
  </sheetData>
  <mergeCells count="21">
    <mergeCell ref="A1:B1"/>
    <mergeCell ref="A3:A5"/>
    <mergeCell ref="A2:U2"/>
    <mergeCell ref="M4:M5"/>
    <mergeCell ref="J4:J5"/>
    <mergeCell ref="F4:F5"/>
    <mergeCell ref="K4:L4"/>
    <mergeCell ref="D4:E4"/>
    <mergeCell ref="B3:B5"/>
    <mergeCell ref="G4:I4"/>
    <mergeCell ref="S3:U3"/>
    <mergeCell ref="S4:S5"/>
    <mergeCell ref="T4:T5"/>
    <mergeCell ref="U4:U5"/>
    <mergeCell ref="A17:U17"/>
    <mergeCell ref="F3:I3"/>
    <mergeCell ref="J3:L3"/>
    <mergeCell ref="N4:R4"/>
    <mergeCell ref="M3:R3"/>
    <mergeCell ref="C3:E3"/>
    <mergeCell ref="C4:C5"/>
  </mergeCells>
  <pageMargins left="0.7" right="0.7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 I</vt:lpstr>
      <vt:lpstr>'PL I'!Print_Titles</vt:lpstr>
    </vt:vector>
  </TitlesOfParts>
  <Company>andongnhi.violet.vn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andongnhi</dc:creator>
  <cp:lastModifiedBy>CHU</cp:lastModifiedBy>
  <cp:lastPrinted>2022-12-05T07:02:01Z</cp:lastPrinted>
  <dcterms:created xsi:type="dcterms:W3CDTF">2018-05-17T09:35:00Z</dcterms:created>
  <dcterms:modified xsi:type="dcterms:W3CDTF">2023-11-16T03:15:55Z</dcterms:modified>
</cp:coreProperties>
</file>